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4" i="1" l="1"/>
  <c r="J16" i="1" l="1"/>
  <c r="J18" i="1"/>
  <c r="D20" i="1" l="1"/>
  <c r="E20" i="1"/>
  <c r="F20" i="1"/>
  <c r="G20" i="1"/>
  <c r="H20" i="1"/>
  <c r="I20" i="1"/>
  <c r="J20" i="1"/>
  <c r="K20" i="1"/>
  <c r="L20" i="1"/>
  <c r="M20" i="1"/>
  <c r="N20" i="1"/>
  <c r="C20" i="1"/>
</calcChain>
</file>

<file path=xl/sharedStrings.xml><?xml version="1.0" encoding="utf-8"?>
<sst xmlns="http://schemas.openxmlformats.org/spreadsheetml/2006/main" count="22" uniqueCount="22">
  <si>
    <t>№ п/п</t>
  </si>
  <si>
    <t>Наименование муниципальной 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</si>
  <si>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работы), ед.</t>
  </si>
  <si>
    <t>Расходы бюджета Хасанского муниципального района на оказание муниципальной услуги (выполнение работы), тыс. руб.</t>
  </si>
  <si>
    <t>1.</t>
  </si>
  <si>
    <t>Реализация основных общеобразовательных программ дошкольного образования</t>
  </si>
  <si>
    <t>2.</t>
  </si>
  <si>
    <t>Реализация основных общеобразовательных программ начального общего образования</t>
  </si>
  <si>
    <t>3.</t>
  </si>
  <si>
    <t>Реализация основных общеобразовательных программ основного общего образования</t>
  </si>
  <si>
    <t>4.</t>
  </si>
  <si>
    <t>Реализация основных общеобразовательных программ среднего общего образования</t>
  </si>
  <si>
    <t xml:space="preserve">Организация отдыха детей и молодежи </t>
  </si>
  <si>
    <t>Организация временного трудоустройства</t>
  </si>
  <si>
    <t>7.</t>
  </si>
  <si>
    <t>Реализация  дополнительных общеобразовательных программ</t>
  </si>
  <si>
    <t>Приложение № 3</t>
  </si>
  <si>
    <t>от18.09.2017 №865-па</t>
  </si>
  <si>
    <t>Приложение № 1</t>
  </si>
  <si>
    <t>к муниципальной программе «Развитие образования Хасанского муниципального района» на 2018-2022 годы, утвержденной постановлением администрации Хасанского муниципального района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</si>
  <si>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программе"Развитие образования Хасанского муниципального района" на 2018-2022 годы</t>
  </si>
  <si>
    <t>к постановлению администрации Хасанского муниципального района  от17.12.2021 № 980-па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</si>
</sst>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P9" sqref="P9"/>
    </sheetView>
  </sheetViews>
  <sheetFormatPr defaultRowHeight="15.75" x14ac:dyDescent="0.25"/>
  <cols>
    <col min="1" max="1" width="6" style="4" customWidth="1"/>
    <col min="2" max="2" width="30" style="4" customWidth="1"/>
    <col min="3" max="4" width="7.5703125" style="4" customWidth="1"/>
    <col min="5" max="5" width="7.42578125" style="4" customWidth="1"/>
    <col min="6" max="6" width="9.140625" style="4" hidden="1" customWidth="1"/>
    <col min="7" max="8" width="7.42578125" style="4" customWidth="1"/>
    <col min="9" max="10" width="10.85546875" style="4" bestFit="1" customWidth="1"/>
    <col min="11" max="11" width="10.42578125" style="4" customWidth="1"/>
    <col min="12" max="12" width="9.140625" style="4" hidden="1" customWidth="1"/>
    <col min="13" max="13" width="10.85546875" style="4" bestFit="1" customWidth="1"/>
    <col min="14" max="14" width="12" style="4" bestFit="1" customWidth="1"/>
    <col min="15" max="16384" width="9.140625" style="4"/>
  </cols>
  <sheetData>
    <row r="1" spans="1:23" x14ac:dyDescent="0.25">
      <c r="I1" s="19" t="s">
        <v>18</v>
      </c>
      <c r="J1" s="19"/>
      <c r="K1" s="19"/>
      <c r="L1" s="19"/>
      <c r="M1" s="19"/>
      <c r="N1" s="19"/>
    </row>
    <row r="2" spans="1:23" ht="57" customHeight="1" x14ac:dyDescent="0.25">
      <c r="I2" s="22" t="s">
        <v>21</v>
      </c>
      <c r="J2" s="22"/>
      <c r="K2" s="22"/>
      <c r="L2" s="22"/>
      <c r="M2" s="22"/>
      <c r="N2" s="22"/>
    </row>
    <row r="3" spans="1:23" x14ac:dyDescent="0.25">
      <c r="A3" s="2"/>
      <c r="B3" s="3"/>
      <c r="I3" s="19" t="s">
        <v>16</v>
      </c>
      <c r="J3" s="19"/>
      <c r="K3" s="19"/>
    </row>
    <row r="4" spans="1:23" ht="60.75" customHeight="1" x14ac:dyDescent="0.25">
      <c r="I4" s="18" t="s">
        <v>19</v>
      </c>
      <c r="J4" s="18"/>
      <c r="K4" s="18"/>
      <c r="L4" s="18"/>
      <c r="M4" s="18"/>
      <c r="N4" s="18"/>
      <c r="O4" s="5"/>
      <c r="P4" s="5"/>
      <c r="Q4" s="5"/>
      <c r="R4" s="5"/>
      <c r="S4" s="5"/>
      <c r="T4" s="5"/>
      <c r="U4" s="5"/>
      <c r="V4" s="5"/>
      <c r="W4" s="5"/>
    </row>
    <row r="5" spans="1:23" ht="21" customHeight="1" x14ac:dyDescent="0.25">
      <c r="I5" s="18" t="s">
        <v>17</v>
      </c>
      <c r="J5" s="18"/>
      <c r="K5" s="18"/>
      <c r="L5" s="18"/>
      <c r="M5" s="18"/>
      <c r="N5" s="18"/>
      <c r="O5" s="5"/>
      <c r="P5" s="5"/>
      <c r="Q5" s="5"/>
      <c r="R5" s="5"/>
      <c r="S5" s="5"/>
      <c r="T5" s="5"/>
      <c r="U5" s="5"/>
      <c r="V5" s="5"/>
      <c r="W5" s="5"/>
    </row>
    <row r="6" spans="1:23" ht="43.5" hidden="1" customHeight="1" x14ac:dyDescent="0.25">
      <c r="I6" s="6"/>
      <c r="J6" s="6"/>
      <c r="K6" s="6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7"/>
      <c r="P7" s="7"/>
    </row>
    <row r="8" spans="1:23" ht="16.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7"/>
      <c r="P8" s="7"/>
    </row>
    <row r="9" spans="1:23" ht="36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7"/>
      <c r="P9" s="7"/>
    </row>
    <row r="10" spans="1:23" ht="114" customHeight="1" x14ac:dyDescent="0.25">
      <c r="A10" s="15" t="s">
        <v>0</v>
      </c>
      <c r="B10" s="16" t="s">
        <v>1</v>
      </c>
      <c r="C10" s="15" t="s">
        <v>2</v>
      </c>
      <c r="D10" s="15"/>
      <c r="E10" s="15"/>
      <c r="F10" s="15"/>
      <c r="G10" s="15"/>
      <c r="H10" s="15"/>
      <c r="I10" s="15" t="s">
        <v>3</v>
      </c>
      <c r="J10" s="15"/>
      <c r="K10" s="15"/>
      <c r="L10" s="15"/>
      <c r="M10" s="15"/>
      <c r="N10" s="15"/>
    </row>
    <row r="11" spans="1:23" x14ac:dyDescent="0.25">
      <c r="A11" s="15"/>
      <c r="B11" s="16"/>
      <c r="C11" s="8">
        <v>2018</v>
      </c>
      <c r="D11" s="8">
        <v>2019</v>
      </c>
      <c r="E11" s="15">
        <v>2020</v>
      </c>
      <c r="F11" s="15"/>
      <c r="G11" s="8">
        <v>2021</v>
      </c>
      <c r="H11" s="8">
        <v>2022</v>
      </c>
      <c r="I11" s="8">
        <v>2018</v>
      </c>
      <c r="J11" s="8">
        <v>2019</v>
      </c>
      <c r="K11" s="15">
        <v>2020</v>
      </c>
      <c r="L11" s="15"/>
      <c r="M11" s="9">
        <v>2021</v>
      </c>
      <c r="N11" s="9">
        <v>2022</v>
      </c>
    </row>
    <row r="12" spans="1:23" x14ac:dyDescent="0.25">
      <c r="A12" s="8">
        <v>1</v>
      </c>
      <c r="B12" s="8">
        <v>2</v>
      </c>
      <c r="C12" s="8">
        <v>3</v>
      </c>
      <c r="D12" s="8">
        <v>4</v>
      </c>
      <c r="E12" s="15">
        <v>5</v>
      </c>
      <c r="F12" s="15"/>
      <c r="G12" s="8">
        <v>6</v>
      </c>
      <c r="H12" s="8">
        <v>7</v>
      </c>
      <c r="I12" s="8">
        <v>8</v>
      </c>
      <c r="J12" s="8">
        <v>9</v>
      </c>
      <c r="K12" s="15">
        <v>10</v>
      </c>
      <c r="L12" s="15"/>
      <c r="M12" s="9">
        <v>11</v>
      </c>
      <c r="N12" s="9">
        <v>12</v>
      </c>
    </row>
    <row r="13" spans="1:23" ht="61.5" customHeight="1" x14ac:dyDescent="0.25">
      <c r="A13" s="8" t="s">
        <v>4</v>
      </c>
      <c r="B13" s="10" t="s">
        <v>5</v>
      </c>
      <c r="C13" s="8">
        <v>703</v>
      </c>
      <c r="D13" s="8">
        <v>703</v>
      </c>
      <c r="E13" s="15">
        <v>685</v>
      </c>
      <c r="F13" s="15"/>
      <c r="G13" s="8">
        <v>700</v>
      </c>
      <c r="H13" s="8">
        <v>700</v>
      </c>
      <c r="I13" s="8">
        <v>69256.100000000006</v>
      </c>
      <c r="J13" s="8">
        <v>76720.600000000006</v>
      </c>
      <c r="K13" s="15">
        <v>82757.69</v>
      </c>
      <c r="L13" s="15"/>
      <c r="M13" s="1">
        <v>95378.76</v>
      </c>
      <c r="N13" s="1">
        <v>83257.899999999994</v>
      </c>
    </row>
    <row r="14" spans="1:23" ht="74.25" customHeight="1" x14ac:dyDescent="0.25">
      <c r="A14" s="8" t="s">
        <v>6</v>
      </c>
      <c r="B14" s="10" t="s">
        <v>7</v>
      </c>
      <c r="C14" s="8">
        <v>550</v>
      </c>
      <c r="D14" s="8">
        <v>546</v>
      </c>
      <c r="E14" s="15">
        <v>543</v>
      </c>
      <c r="F14" s="15"/>
      <c r="G14" s="8">
        <v>555</v>
      </c>
      <c r="H14" s="8">
        <v>555</v>
      </c>
      <c r="I14" s="8">
        <v>27001.4</v>
      </c>
      <c r="J14" s="12">
        <v>32707.599999999999</v>
      </c>
      <c r="K14" s="17">
        <v>33507.129999999997</v>
      </c>
      <c r="L14" s="17"/>
      <c r="M14" s="13">
        <f>44720.8-1311</f>
        <v>43409.8</v>
      </c>
      <c r="N14" s="13">
        <v>54314.400000000001</v>
      </c>
      <c r="P14" s="14"/>
    </row>
    <row r="15" spans="1:23" ht="69.75" customHeight="1" x14ac:dyDescent="0.25">
      <c r="A15" s="8" t="s">
        <v>8</v>
      </c>
      <c r="B15" s="10" t="s">
        <v>9</v>
      </c>
      <c r="C15" s="8">
        <v>670</v>
      </c>
      <c r="D15" s="8">
        <v>660</v>
      </c>
      <c r="E15" s="15">
        <v>645</v>
      </c>
      <c r="F15" s="15"/>
      <c r="G15" s="8">
        <v>630</v>
      </c>
      <c r="H15" s="8">
        <v>630</v>
      </c>
      <c r="I15" s="8">
        <v>32530.400000000001</v>
      </c>
      <c r="J15" s="12">
        <v>39536.699999999997</v>
      </c>
      <c r="K15" s="17">
        <v>39801.279999999999</v>
      </c>
      <c r="L15" s="17"/>
      <c r="M15" s="13">
        <v>50764.1</v>
      </c>
      <c r="N15" s="13">
        <v>61653.7</v>
      </c>
    </row>
    <row r="16" spans="1:23" ht="63" x14ac:dyDescent="0.25">
      <c r="A16" s="8" t="s">
        <v>10</v>
      </c>
      <c r="B16" s="10" t="s">
        <v>11</v>
      </c>
      <c r="C16" s="8">
        <v>100</v>
      </c>
      <c r="D16" s="8">
        <v>109</v>
      </c>
      <c r="E16" s="15">
        <v>77</v>
      </c>
      <c r="F16" s="15"/>
      <c r="G16" s="8">
        <v>90</v>
      </c>
      <c r="H16" s="8">
        <v>90</v>
      </c>
      <c r="I16" s="8">
        <v>4762</v>
      </c>
      <c r="J16" s="12">
        <f>78773.9-J14-J15</f>
        <v>6529.5999999999985</v>
      </c>
      <c r="K16" s="17">
        <v>4751.47</v>
      </c>
      <c r="L16" s="17"/>
      <c r="M16" s="13">
        <v>7252</v>
      </c>
      <c r="N16" s="13">
        <v>8807.7000000000007</v>
      </c>
    </row>
    <row r="17" spans="1:14" ht="45" customHeight="1" x14ac:dyDescent="0.25">
      <c r="A17" s="8">
        <v>5</v>
      </c>
      <c r="B17" s="10" t="s">
        <v>12</v>
      </c>
      <c r="C17" s="8">
        <v>250</v>
      </c>
      <c r="D17" s="8">
        <v>250</v>
      </c>
      <c r="E17" s="15">
        <v>250</v>
      </c>
      <c r="F17" s="15"/>
      <c r="G17" s="8">
        <v>250</v>
      </c>
      <c r="H17" s="8">
        <v>250</v>
      </c>
      <c r="I17" s="8">
        <v>801.4</v>
      </c>
      <c r="J17" s="8">
        <v>105.65</v>
      </c>
      <c r="K17" s="15">
        <v>348.17</v>
      </c>
      <c r="L17" s="15"/>
      <c r="M17" s="1">
        <v>1062</v>
      </c>
      <c r="N17" s="1">
        <v>556.20000000000005</v>
      </c>
    </row>
    <row r="18" spans="1:14" ht="43.5" customHeight="1" x14ac:dyDescent="0.25">
      <c r="A18" s="8">
        <v>6</v>
      </c>
      <c r="B18" s="10" t="s">
        <v>13</v>
      </c>
      <c r="C18" s="8">
        <v>19</v>
      </c>
      <c r="D18" s="8">
        <v>19</v>
      </c>
      <c r="E18" s="15">
        <v>19</v>
      </c>
      <c r="F18" s="15"/>
      <c r="G18" s="8">
        <v>19</v>
      </c>
      <c r="H18" s="8">
        <v>19</v>
      </c>
      <c r="I18" s="8">
        <v>131</v>
      </c>
      <c r="J18" s="8">
        <f>113.77+763.7</f>
        <v>877.47</v>
      </c>
      <c r="K18" s="15">
        <v>0</v>
      </c>
      <c r="L18" s="15"/>
      <c r="M18" s="1">
        <v>124.48</v>
      </c>
      <c r="N18" s="1">
        <v>124.48</v>
      </c>
    </row>
    <row r="19" spans="1:14" ht="63" x14ac:dyDescent="0.25">
      <c r="A19" s="8" t="s">
        <v>14</v>
      </c>
      <c r="B19" s="10" t="s">
        <v>15</v>
      </c>
      <c r="C19" s="8">
        <v>1663</v>
      </c>
      <c r="D19" s="8">
        <v>1663</v>
      </c>
      <c r="E19" s="15">
        <v>1630</v>
      </c>
      <c r="F19" s="15"/>
      <c r="G19" s="8">
        <v>1630</v>
      </c>
      <c r="H19" s="8">
        <v>1630</v>
      </c>
      <c r="I19" s="8">
        <v>15008.3</v>
      </c>
      <c r="J19" s="8">
        <v>16576.5</v>
      </c>
      <c r="K19" s="15">
        <v>16157.03</v>
      </c>
      <c r="L19" s="15"/>
      <c r="M19" s="1">
        <v>17676.599999999999</v>
      </c>
      <c r="N19" s="1">
        <v>40489</v>
      </c>
    </row>
    <row r="20" spans="1:14" x14ac:dyDescent="0.25">
      <c r="A20" s="10"/>
      <c r="B20" s="10"/>
      <c r="C20" s="10">
        <f>SUM(C13:C19)</f>
        <v>3955</v>
      </c>
      <c r="D20" s="10">
        <f t="shared" ref="D20:N20" si="0">SUM(D13:D19)</f>
        <v>3950</v>
      </c>
      <c r="E20" s="10">
        <f t="shared" si="0"/>
        <v>3849</v>
      </c>
      <c r="F20" s="10">
        <f t="shared" si="0"/>
        <v>0</v>
      </c>
      <c r="G20" s="10">
        <f t="shared" si="0"/>
        <v>3874</v>
      </c>
      <c r="H20" s="10">
        <f t="shared" si="0"/>
        <v>3874</v>
      </c>
      <c r="I20" s="10">
        <f t="shared" si="0"/>
        <v>149490.59999999998</v>
      </c>
      <c r="J20" s="10">
        <f t="shared" si="0"/>
        <v>173054.12000000002</v>
      </c>
      <c r="K20" s="10">
        <f t="shared" si="0"/>
        <v>177322.77000000002</v>
      </c>
      <c r="L20" s="10">
        <f t="shared" si="0"/>
        <v>0</v>
      </c>
      <c r="M20" s="10">
        <f t="shared" si="0"/>
        <v>215667.74000000002</v>
      </c>
      <c r="N20" s="10">
        <f t="shared" si="0"/>
        <v>249203.38000000003</v>
      </c>
    </row>
    <row r="21" spans="1:14" x14ac:dyDescent="0.25">
      <c r="A21" s="11"/>
    </row>
    <row r="22" spans="1:14" x14ac:dyDescent="0.25">
      <c r="A22" s="11"/>
    </row>
    <row r="23" spans="1:14" x14ac:dyDescent="0.25">
      <c r="A23" s="11"/>
    </row>
    <row r="24" spans="1:14" x14ac:dyDescent="0.25">
      <c r="A24" s="11"/>
    </row>
    <row r="25" spans="1:14" x14ac:dyDescent="0.25">
      <c r="A25" s="11"/>
    </row>
    <row r="26" spans="1:14" x14ac:dyDescent="0.25">
      <c r="A26" s="11"/>
    </row>
    <row r="27" spans="1:14" x14ac:dyDescent="0.25">
      <c r="A27" s="11"/>
    </row>
    <row r="28" spans="1:14" x14ac:dyDescent="0.25">
      <c r="A28" s="11"/>
    </row>
    <row r="29" spans="1:14" x14ac:dyDescent="0.25">
      <c r="A29" s="11"/>
    </row>
    <row r="30" spans="1:14" x14ac:dyDescent="0.25">
      <c r="A30" s="11"/>
    </row>
    <row r="31" spans="1:14" x14ac:dyDescent="0.25">
      <c r="A31" s="11"/>
    </row>
    <row r="32" spans="1:14" x14ac:dyDescent="0.25">
      <c r="A32" s="11"/>
    </row>
    <row r="33" spans="1:1" x14ac:dyDescent="0.25">
      <c r="A33" s="11"/>
    </row>
  </sheetData>
  <mergeCells count="28">
    <mergeCell ref="E19:F19"/>
    <mergeCell ref="K19:L19"/>
    <mergeCell ref="C10:H10"/>
    <mergeCell ref="E15:F15"/>
    <mergeCell ref="K15:L15"/>
    <mergeCell ref="E16:F16"/>
    <mergeCell ref="K16:L16"/>
    <mergeCell ref="E17:F17"/>
    <mergeCell ref="K17:L17"/>
    <mergeCell ref="E12:F12"/>
    <mergeCell ref="K12:L12"/>
    <mergeCell ref="E13:F13"/>
    <mergeCell ref="K13:L13"/>
    <mergeCell ref="E14:F14"/>
    <mergeCell ref="E18:F18"/>
    <mergeCell ref="K18:L18"/>
    <mergeCell ref="I5:N5"/>
    <mergeCell ref="I3:K3"/>
    <mergeCell ref="I4:N4"/>
    <mergeCell ref="A7:N9"/>
    <mergeCell ref="I1:N1"/>
    <mergeCell ref="I2:N2"/>
    <mergeCell ref="A10:A11"/>
    <mergeCell ref="B10:B11"/>
    <mergeCell ref="K11:L11"/>
    <mergeCell ref="I10:N10"/>
    <mergeCell ref="K14:L14"/>
    <mergeCell ref="E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2021-12-29T05:27:07Z</dcterms:modified>
</cp:coreProperties>
</file>